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23.10\share\保健福祉センター管理\"/>
    </mc:Choice>
  </mc:AlternateContent>
  <xr:revisionPtr revIDLastSave="0" documentId="13_ncr:1_{D7616384-3C35-4ACA-BA34-5DCDC4D294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利用申請書" sheetId="2" r:id="rId1"/>
  </sheets>
  <definedNames>
    <definedName name="_xlnm.Print_Area" localSheetId="0">利用申請書!$A$1:$H$65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9" i="2" l="1"/>
  <c r="B52" i="2"/>
  <c r="B45" i="2"/>
  <c r="B61" i="2"/>
  <c r="B60" i="2"/>
  <c r="B59" i="2"/>
  <c r="B58" i="2"/>
  <c r="D57" i="2"/>
  <c r="H33" i="2"/>
  <c r="B18" i="2"/>
  <c r="G55" i="2"/>
  <c r="G54" i="2"/>
  <c r="G53" i="2"/>
  <c r="D54" i="2"/>
  <c r="D53" i="2"/>
  <c r="B56" i="2"/>
  <c r="B55" i="2"/>
  <c r="B54" i="2"/>
  <c r="G51" i="2"/>
  <c r="G50" i="2"/>
  <c r="G49" i="2"/>
  <c r="D48" i="2"/>
  <c r="B51" i="2"/>
  <c r="B50" i="2"/>
  <c r="F47" i="2"/>
  <c r="C47" i="2"/>
  <c r="B46" i="2"/>
  <c r="A38" i="2"/>
  <c r="B49" i="2"/>
  <c r="B53" i="2" l="1"/>
  <c r="G48" i="2"/>
  <c r="B48" i="2"/>
  <c r="G13" i="2"/>
  <c r="B13" i="2"/>
  <c r="F11" i="2"/>
  <c r="F4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user200</author>
  </authors>
  <commentList>
    <comment ref="F1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計算式が入っています。
</t>
        </r>
      </text>
    </comment>
  </commentList>
</comments>
</file>

<file path=xl/sharedStrings.xml><?xml version="1.0" encoding="utf-8"?>
<sst xmlns="http://schemas.openxmlformats.org/spreadsheetml/2006/main" count="66" uniqueCount="37">
  <si>
    <t>みなかみ町保健福祉センター利用申請書</t>
    <rPh sb="4" eb="5">
      <t>マチ</t>
    </rPh>
    <rPh sb="5" eb="7">
      <t>ホケン</t>
    </rPh>
    <rPh sb="7" eb="9">
      <t>フクシ</t>
    </rPh>
    <rPh sb="13" eb="15">
      <t>リヨウ</t>
    </rPh>
    <rPh sb="15" eb="18">
      <t>シンセイショ</t>
    </rPh>
    <phoneticPr fontId="1"/>
  </si>
  <si>
    <t>利用目的</t>
    <rPh sb="0" eb="2">
      <t>リヨウ</t>
    </rPh>
    <rPh sb="2" eb="4">
      <t>モクテキ</t>
    </rPh>
    <phoneticPr fontId="1"/>
  </si>
  <si>
    <t>利用日時</t>
    <rPh sb="0" eb="2">
      <t>リヨウ</t>
    </rPh>
    <rPh sb="2" eb="4">
      <t>ニチジ</t>
    </rPh>
    <phoneticPr fontId="1"/>
  </si>
  <si>
    <t>利用施設</t>
    <rPh sb="0" eb="2">
      <t>リヨウ</t>
    </rPh>
    <rPh sb="2" eb="4">
      <t>シセツ</t>
    </rPh>
    <phoneticPr fontId="1"/>
  </si>
  <si>
    <t>１～３</t>
    <phoneticPr fontId="1"/>
  </si>
  <si>
    <t>１</t>
    <phoneticPr fontId="1"/>
  </si>
  <si>
    <t>２</t>
    <phoneticPr fontId="1"/>
  </si>
  <si>
    <t>ガス</t>
    <phoneticPr fontId="1"/>
  </si>
  <si>
    <t>水道</t>
    <rPh sb="0" eb="2">
      <t>スイドウ</t>
    </rPh>
    <phoneticPr fontId="1"/>
  </si>
  <si>
    <t>調理器具一式</t>
    <rPh sb="0" eb="2">
      <t>チョウリ</t>
    </rPh>
    <rPh sb="2" eb="4">
      <t>キグ</t>
    </rPh>
    <rPh sb="4" eb="6">
      <t>イッシキ</t>
    </rPh>
    <phoneticPr fontId="1"/>
  </si>
  <si>
    <t>会議室</t>
    <rPh sb="0" eb="3">
      <t>カイギシツ</t>
    </rPh>
    <phoneticPr fontId="1"/>
  </si>
  <si>
    <t>団体活動室</t>
    <rPh sb="0" eb="2">
      <t>ダンタイ</t>
    </rPh>
    <rPh sb="2" eb="4">
      <t>カツドウ</t>
    </rPh>
    <rPh sb="4" eb="5">
      <t>シツ</t>
    </rPh>
    <phoneticPr fontId="1"/>
  </si>
  <si>
    <t>集団検診室</t>
    <rPh sb="0" eb="2">
      <t>シュウダン</t>
    </rPh>
    <rPh sb="2" eb="5">
      <t>ケンシンシツ</t>
    </rPh>
    <phoneticPr fontId="1"/>
  </si>
  <si>
    <t>栄養学習室</t>
    <rPh sb="0" eb="2">
      <t>エイヨウ</t>
    </rPh>
    <rPh sb="2" eb="5">
      <t>ガクシュウシツ</t>
    </rPh>
    <phoneticPr fontId="1"/>
  </si>
  <si>
    <t>和室</t>
    <rPh sb="0" eb="2">
      <t>ワシツ</t>
    </rPh>
    <phoneticPr fontId="1"/>
  </si>
  <si>
    <t>１～２</t>
    <phoneticPr fontId="1"/>
  </si>
  <si>
    <t>駐車場</t>
    <rPh sb="0" eb="3">
      <t>チュウシャジョウ</t>
    </rPh>
    <phoneticPr fontId="1"/>
  </si>
  <si>
    <t>利用人員</t>
    <rPh sb="0" eb="2">
      <t>リヨウ</t>
    </rPh>
    <rPh sb="2" eb="4">
      <t>ジンイン</t>
    </rPh>
    <phoneticPr fontId="1"/>
  </si>
  <si>
    <t>他特記事項</t>
    <rPh sb="0" eb="1">
      <t>タ</t>
    </rPh>
    <rPh sb="1" eb="3">
      <t>トッキ</t>
    </rPh>
    <rPh sb="3" eb="5">
      <t>ジコウ</t>
    </rPh>
    <phoneticPr fontId="1"/>
  </si>
  <si>
    <t>部　署</t>
    <rPh sb="0" eb="1">
      <t>ブ</t>
    </rPh>
    <rPh sb="2" eb="3">
      <t>ショ</t>
    </rPh>
    <phoneticPr fontId="1"/>
  </si>
  <si>
    <t>担当者</t>
    <rPh sb="0" eb="3">
      <t>タントウシャ</t>
    </rPh>
    <phoneticPr fontId="1"/>
  </si>
  <si>
    <t>～</t>
    <phoneticPr fontId="1"/>
  </si>
  <si>
    <t>人</t>
    <rPh sb="0" eb="1">
      <t>ニン</t>
    </rPh>
    <phoneticPr fontId="1"/>
  </si>
  <si>
    <t>事務局長</t>
    <rPh sb="0" eb="2">
      <t>ジム</t>
    </rPh>
    <rPh sb="2" eb="4">
      <t>キョクチョウ</t>
    </rPh>
    <phoneticPr fontId="1"/>
  </si>
  <si>
    <t>受付担当</t>
    <rPh sb="0" eb="2">
      <t>ウケツケ</t>
    </rPh>
    <rPh sb="2" eb="4">
      <t>タントウ</t>
    </rPh>
    <phoneticPr fontId="1"/>
  </si>
  <si>
    <t>総務課</t>
    <rPh sb="0" eb="3">
      <t>ソウムカ</t>
    </rPh>
    <phoneticPr fontId="1"/>
  </si>
  <si>
    <t>介護相談室</t>
    <rPh sb="0" eb="2">
      <t>カイゴ</t>
    </rPh>
    <rPh sb="2" eb="5">
      <t>ソウダンシツ</t>
    </rPh>
    <phoneticPr fontId="1"/>
  </si>
  <si>
    <t>健康相談室</t>
    <rPh sb="0" eb="2">
      <t>ケンコウ</t>
    </rPh>
    <rPh sb="2" eb="5">
      <t>ソウダンシツ</t>
    </rPh>
    <phoneticPr fontId="1"/>
  </si>
  <si>
    <t>申請日</t>
    <rPh sb="0" eb="3">
      <t>シンセイビ</t>
    </rPh>
    <phoneticPr fontId="1"/>
  </si>
  <si>
    <t>３</t>
    <phoneticPr fontId="1"/>
  </si>
  <si>
    <t>栄養実習室</t>
  </si>
  <si>
    <t>みなかみ町保健福祉センター利用許可書</t>
    <rPh sb="4" eb="5">
      <t>マチ</t>
    </rPh>
    <rPh sb="5" eb="7">
      <t>ホケン</t>
    </rPh>
    <rPh sb="7" eb="9">
      <t>フクシ</t>
    </rPh>
    <rPh sb="13" eb="15">
      <t>リヨウ</t>
    </rPh>
    <rPh sb="15" eb="18">
      <t>キョカショ</t>
    </rPh>
    <phoneticPr fontId="1"/>
  </si>
  <si>
    <t>社会福祉法人　みなかみ町社会福祉協議会</t>
    <rPh sb="0" eb="2">
      <t>シャカイ</t>
    </rPh>
    <rPh sb="2" eb="4">
      <t>フクシ</t>
    </rPh>
    <rPh sb="4" eb="6">
      <t>ホウジン</t>
    </rPh>
    <rPh sb="11" eb="19">
      <t>マチシャカイフクシキョウギカイ</t>
    </rPh>
    <phoneticPr fontId="1"/>
  </si>
  <si>
    <t>会　長</t>
    <rPh sb="0" eb="1">
      <t>カイ</t>
    </rPh>
    <rPh sb="2" eb="3">
      <t>チョウ</t>
    </rPh>
    <phoneticPr fontId="1"/>
  </si>
  <si>
    <t>　　　林　　　耕　平</t>
    <phoneticPr fontId="1"/>
  </si>
  <si>
    <t>様</t>
    <rPh sb="0" eb="1">
      <t>サマ</t>
    </rPh>
    <phoneticPr fontId="1"/>
  </si>
  <si>
    <t>確認印</t>
    <rPh sb="0" eb="3">
      <t>カクニンイン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</si>
</sst>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/>
    <numFmt numFmtId="177" formatCode="#"/>
    <numFmt numFmtId="178" formatCode="[$-411]ggge&quot;年&quot;m&quot;月&quot;d&quot;日&quot;;@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21" xfId="0" applyNumberFormat="1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23" xfId="0" applyFont="1" applyFill="1" applyBorder="1">
      <alignment vertical="center"/>
    </xf>
    <xf numFmtId="0" fontId="5" fillId="0" borderId="5" xfId="0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0" fontId="4" fillId="2" borderId="25" xfId="0" applyFont="1" applyFill="1" applyBorder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left" vertical="center"/>
    </xf>
    <xf numFmtId="49" fontId="4" fillId="2" borderId="16" xfId="0" applyNumberFormat="1" applyFont="1" applyFill="1" applyBorder="1">
      <alignment vertical="center"/>
    </xf>
    <xf numFmtId="0" fontId="4" fillId="2" borderId="5" xfId="0" applyFont="1" applyFill="1" applyBorder="1">
      <alignment vertical="center"/>
    </xf>
    <xf numFmtId="178" fontId="7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4" fillId="2" borderId="26" xfId="0" applyNumberFormat="1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177" fontId="4" fillId="2" borderId="15" xfId="0" applyNumberFormat="1" applyFont="1" applyFill="1" applyBorder="1" applyAlignment="1">
      <alignment horizontal="center" vertical="center"/>
    </xf>
    <xf numFmtId="177" fontId="4" fillId="2" borderId="15" xfId="0" applyNumberFormat="1" applyFont="1" applyFill="1" applyBorder="1" applyAlignment="1">
      <alignment horizontal="left" vertical="center"/>
    </xf>
    <xf numFmtId="177" fontId="4" fillId="2" borderId="22" xfId="0" applyNumberFormat="1" applyFont="1" applyFill="1" applyBorder="1" applyAlignment="1">
      <alignment horizontal="center" vertical="center"/>
    </xf>
    <xf numFmtId="177" fontId="4" fillId="2" borderId="22" xfId="0" applyNumberFormat="1" applyFont="1" applyFill="1" applyBorder="1" applyAlignment="1">
      <alignment horizontal="left" vertical="center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4" fillId="3" borderId="26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left" vertical="center"/>
      <protection locked="0"/>
    </xf>
    <xf numFmtId="0" fontId="4" fillId="3" borderId="22" xfId="0" applyFont="1" applyFill="1" applyBorder="1" applyAlignment="1" applyProtection="1">
      <alignment horizontal="left" vertical="center"/>
      <protection locked="0"/>
    </xf>
    <xf numFmtId="177" fontId="7" fillId="0" borderId="1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7" fontId="7" fillId="0" borderId="1" xfId="0" applyNumberFormat="1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5" fillId="0" borderId="3" xfId="0" applyNumberFormat="1" applyFont="1" applyBorder="1" applyAlignment="1" applyProtection="1">
      <alignment horizontal="right" vertical="center"/>
      <protection locked="0"/>
    </xf>
    <xf numFmtId="176" fontId="5" fillId="0" borderId="4" xfId="0" applyNumberFormat="1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horizontal="center" vertical="center"/>
    </xf>
    <xf numFmtId="20" fontId="5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20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4" fillId="2" borderId="27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9" xfId="0" applyFont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20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20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77" fontId="3" fillId="0" borderId="6" xfId="0" applyNumberFormat="1" applyFont="1" applyBorder="1" applyAlignment="1">
      <alignment horizontal="left" vertical="center" shrinkToFit="1"/>
    </xf>
    <xf numFmtId="177" fontId="3" fillId="0" borderId="0" xfId="0" applyNumberFormat="1" applyFont="1" applyAlignment="1">
      <alignment horizontal="left" vertical="center" shrinkToFit="1"/>
    </xf>
    <xf numFmtId="177" fontId="3" fillId="0" borderId="7" xfId="0" applyNumberFormat="1" applyFont="1" applyBorder="1" applyAlignment="1">
      <alignment horizontal="left" vertical="center" shrinkToFit="1"/>
    </xf>
    <xf numFmtId="177" fontId="3" fillId="0" borderId="8" xfId="0" applyNumberFormat="1" applyFont="1" applyBorder="1" applyAlignment="1">
      <alignment horizontal="left" vertical="center" shrinkToFit="1"/>
    </xf>
    <xf numFmtId="177" fontId="3" fillId="0" borderId="1" xfId="0" applyNumberFormat="1" applyFont="1" applyBorder="1" applyAlignment="1">
      <alignment horizontal="left" vertical="center" shrinkToFit="1"/>
    </xf>
    <xf numFmtId="177" fontId="3" fillId="0" borderId="9" xfId="0" applyNumberFormat="1" applyFont="1" applyBorder="1" applyAlignment="1">
      <alignment horizontal="left" vertical="center" shrinkToFit="1"/>
    </xf>
    <xf numFmtId="177" fontId="4" fillId="0" borderId="1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177" fontId="3" fillId="0" borderId="3" xfId="0" applyNumberFormat="1" applyFont="1" applyBorder="1" applyAlignment="1">
      <alignment horizontal="left" vertical="center" shrinkToFit="1"/>
    </xf>
    <xf numFmtId="177" fontId="3" fillId="0" borderId="4" xfId="0" applyNumberFormat="1" applyFont="1" applyBorder="1" applyAlignment="1">
      <alignment horizontal="left" vertical="center" shrinkToFit="1"/>
    </xf>
    <xf numFmtId="177" fontId="3" fillId="0" borderId="5" xfId="0" applyNumberFormat="1" applyFont="1" applyBorder="1" applyAlignment="1">
      <alignment horizontal="left" vertical="center" shrinkToFit="1"/>
    </xf>
    <xf numFmtId="177" fontId="5" fillId="0" borderId="3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3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342901</xdr:colOff>
      <xdr:row>12</xdr:row>
      <xdr:rowOff>38100</xdr:rowOff>
    </xdr:from>
    <xdr:to>
      <xdr:col>11</xdr:col>
      <xdr:colOff>590550</xdr:colOff>
      <xdr:row>14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96026" y="3600450"/>
          <a:ext cx="2305049" cy="74295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利用する場所のオレンジのセルにプルダウンで○を入れてください</a:t>
          </a:r>
          <a:r>
            <a:rPr kumimoji="1" lang="ja-JP" altLang="en-US" sz="1100"/>
            <a:t>。</a:t>
          </a:r>
        </a:p>
      </xdr:txBody>
    </xdr:sp>
    <xdr:clientData/>
  </xdr:twoCellAnchor>
  <xdr:twoCellAnchor>
    <xdr:from>
      <xdr:col>8</xdr:col>
      <xdr:colOff>276225</xdr:colOff>
      <xdr:row>41</xdr:row>
      <xdr:rowOff>9526</xdr:rowOff>
    </xdr:from>
    <xdr:to>
      <xdr:col>8</xdr:col>
      <xdr:colOff>628650</xdr:colOff>
      <xdr:row>41</xdr:row>
      <xdr:rowOff>314326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229350" y="12277726"/>
          <a:ext cx="3524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bg1">
                  <a:lumMod val="75000"/>
                </a:schemeClr>
              </a:solidFill>
            </a:rPr>
            <a:t>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view="pageBreakPreview" zoomScale="98" zoomScaleNormal="100" zoomScaleSheetLayoutView="98" workbookViewId="0">
      <selection activeCell="B11" sqref="B11:E11"/>
    </sheetView>
  </sheetViews>
  <sheetFormatPr defaultRowHeight="13.5"/>
  <cols>
    <col min="1" max="1" width="15.25" style="1" customWidth="1"/>
    <col min="2" max="2" width="4.125" style="1" customWidth="1"/>
    <col min="3" max="3" width="16.625" style="1" customWidth="1"/>
    <col min="4" max="4" width="4.125" style="1" customWidth="1"/>
    <col min="5" max="6" width="8.625" style="1" customWidth="1"/>
    <col min="7" max="7" width="4.125" style="1" customWidth="1"/>
    <col min="8" max="8" width="16.625" style="1" customWidth="1"/>
    <col min="9" max="16384" width="9" style="1"/>
  </cols>
  <sheetData>
    <row r="1" spans="1:8" ht="22.5" customHeight="1">
      <c r="F1" s="58" t="s">
        <v>28</v>
      </c>
      <c r="G1" s="58"/>
      <c r="H1" s="42"/>
    </row>
    <row r="2" spans="1:8" ht="27" customHeight="1"/>
    <row r="3" spans="1:8" ht="25.5">
      <c r="A3" s="59" t="s">
        <v>0</v>
      </c>
      <c r="B3" s="59"/>
      <c r="C3" s="59"/>
      <c r="D3" s="59"/>
      <c r="E3" s="59"/>
      <c r="F3" s="59"/>
      <c r="G3" s="59"/>
      <c r="H3" s="59"/>
    </row>
    <row r="4" spans="1:8" ht="20.25" customHeight="1">
      <c r="A4" s="17"/>
      <c r="B4" s="17"/>
      <c r="C4" s="17"/>
      <c r="D4" s="17"/>
      <c r="E4" s="17"/>
      <c r="F4" s="17"/>
      <c r="G4" s="17"/>
      <c r="H4" s="17"/>
    </row>
    <row r="5" spans="1:8">
      <c r="E5" s="2"/>
      <c r="F5" s="2"/>
    </row>
    <row r="6" spans="1:8" ht="26.25" customHeight="1">
      <c r="D6" s="60" t="s">
        <v>19</v>
      </c>
      <c r="E6" s="60"/>
      <c r="F6" s="61"/>
      <c r="G6" s="61"/>
      <c r="H6" s="61"/>
    </row>
    <row r="7" spans="1:8" ht="26.25" customHeight="1">
      <c r="D7" s="58" t="s">
        <v>20</v>
      </c>
      <c r="E7" s="58"/>
      <c r="F7" s="62"/>
      <c r="G7" s="62"/>
      <c r="H7" s="62"/>
    </row>
    <row r="8" spans="1:8">
      <c r="E8" s="2"/>
      <c r="F8" s="3"/>
      <c r="G8" s="3"/>
      <c r="H8" s="3"/>
    </row>
    <row r="10" spans="1:8" ht="30.75" customHeight="1">
      <c r="A10" s="4" t="s">
        <v>1</v>
      </c>
      <c r="B10" s="63"/>
      <c r="C10" s="64"/>
      <c r="D10" s="64"/>
      <c r="E10" s="64"/>
      <c r="F10" s="64"/>
      <c r="G10" s="64"/>
      <c r="H10" s="65"/>
    </row>
    <row r="11" spans="1:8" ht="30.75" customHeight="1">
      <c r="A11" s="66" t="s">
        <v>2</v>
      </c>
      <c r="B11" s="68">
        <v>36526</v>
      </c>
      <c r="C11" s="69"/>
      <c r="D11" s="69"/>
      <c r="E11" s="69"/>
      <c r="F11" s="70" t="str">
        <f>TEXT(B11,"(aaa)")</f>
        <v>(土)</v>
      </c>
      <c r="G11" s="70"/>
      <c r="H11" s="19"/>
    </row>
    <row r="12" spans="1:8" ht="30.75" customHeight="1">
      <c r="A12" s="67"/>
      <c r="B12" s="5"/>
      <c r="C12" s="71">
        <v>0.375</v>
      </c>
      <c r="D12" s="72"/>
      <c r="E12" s="6" t="s">
        <v>21</v>
      </c>
      <c r="F12" s="73">
        <v>0.66666666666666663</v>
      </c>
      <c r="G12" s="74"/>
      <c r="H12" s="75"/>
    </row>
    <row r="13" spans="1:8" ht="27" customHeight="1">
      <c r="A13" s="7" t="s">
        <v>3</v>
      </c>
      <c r="B13" s="4" t="str">
        <f>IF(OR(B14="○",B15="○",B16="○",B17="○"),"○","")</f>
        <v/>
      </c>
      <c r="C13" s="20" t="s">
        <v>10</v>
      </c>
      <c r="D13" s="43"/>
      <c r="E13" s="79" t="s">
        <v>11</v>
      </c>
      <c r="F13" s="80"/>
      <c r="G13" s="21" t="str">
        <f>IF(OR(G14="○",G15="○",G16="○"),"○","")</f>
        <v/>
      </c>
      <c r="H13" s="29" t="s">
        <v>14</v>
      </c>
    </row>
    <row r="14" spans="1:8" ht="27" customHeight="1">
      <c r="A14" s="7"/>
      <c r="B14" s="44"/>
      <c r="C14" s="9" t="s">
        <v>5</v>
      </c>
      <c r="D14" s="11"/>
      <c r="E14" s="81"/>
      <c r="F14" s="82"/>
      <c r="G14" s="46"/>
      <c r="H14" s="22" t="s">
        <v>5</v>
      </c>
    </row>
    <row r="15" spans="1:8" ht="27" customHeight="1">
      <c r="A15" s="7"/>
      <c r="B15" s="44"/>
      <c r="C15" s="9" t="s">
        <v>6</v>
      </c>
      <c r="D15" s="11"/>
      <c r="E15" s="81"/>
      <c r="F15" s="82"/>
      <c r="G15" s="46"/>
      <c r="H15" s="22" t="s">
        <v>6</v>
      </c>
    </row>
    <row r="16" spans="1:8" ht="27" customHeight="1">
      <c r="A16" s="7"/>
      <c r="B16" s="44"/>
      <c r="C16" s="9" t="s">
        <v>29</v>
      </c>
      <c r="D16" s="11"/>
      <c r="E16" s="81"/>
      <c r="F16" s="82"/>
      <c r="G16" s="46"/>
      <c r="H16" s="22" t="s">
        <v>15</v>
      </c>
    </row>
    <row r="17" spans="1:8" ht="27" customHeight="1">
      <c r="A17" s="7"/>
      <c r="B17" s="45"/>
      <c r="C17" s="25" t="s">
        <v>4</v>
      </c>
      <c r="D17" s="23"/>
      <c r="E17" s="85"/>
      <c r="F17" s="86"/>
      <c r="G17" s="26"/>
      <c r="H17" s="27"/>
    </row>
    <row r="18" spans="1:8" ht="27" customHeight="1">
      <c r="A18" s="7"/>
      <c r="B18" s="7" t="str">
        <f>IF(OR(B19="○",B20="○",B21="○"),"○","")</f>
        <v/>
      </c>
      <c r="C18" s="28" t="s">
        <v>30</v>
      </c>
      <c r="D18" s="47"/>
      <c r="E18" s="81" t="s">
        <v>12</v>
      </c>
      <c r="F18" s="82"/>
      <c r="G18" s="49"/>
      <c r="H18" s="24" t="s">
        <v>26</v>
      </c>
    </row>
    <row r="19" spans="1:8" ht="27" customHeight="1">
      <c r="A19" s="7"/>
      <c r="B19" s="44"/>
      <c r="C19" s="9" t="s">
        <v>7</v>
      </c>
      <c r="D19" s="48"/>
      <c r="E19" s="83" t="s">
        <v>13</v>
      </c>
      <c r="F19" s="84"/>
      <c r="G19" s="50"/>
      <c r="H19" s="18" t="s">
        <v>27</v>
      </c>
    </row>
    <row r="20" spans="1:8" ht="27" customHeight="1">
      <c r="A20" s="7"/>
      <c r="B20" s="44"/>
      <c r="C20" s="9" t="s">
        <v>8</v>
      </c>
      <c r="D20" s="11"/>
      <c r="E20" s="95"/>
      <c r="F20" s="96"/>
      <c r="G20" s="50"/>
      <c r="H20" s="10" t="s">
        <v>16</v>
      </c>
    </row>
    <row r="21" spans="1:8" ht="27" customHeight="1">
      <c r="A21" s="7"/>
      <c r="B21" s="44"/>
      <c r="C21" s="9" t="s">
        <v>9</v>
      </c>
      <c r="D21" s="23"/>
      <c r="E21" s="85"/>
      <c r="F21" s="86"/>
      <c r="G21" s="8"/>
      <c r="H21" s="10"/>
    </row>
    <row r="22" spans="1:8" ht="31.5" customHeight="1">
      <c r="A22" s="12" t="s">
        <v>17</v>
      </c>
      <c r="B22" s="97"/>
      <c r="C22" s="98"/>
      <c r="D22" s="99"/>
      <c r="E22" s="99"/>
      <c r="F22" s="13" t="s">
        <v>22</v>
      </c>
      <c r="G22" s="98"/>
      <c r="H22" s="100"/>
    </row>
    <row r="23" spans="1:8" ht="23.25" customHeight="1">
      <c r="A23" s="7" t="s">
        <v>18</v>
      </c>
      <c r="B23" s="76"/>
      <c r="C23" s="77"/>
      <c r="D23" s="77"/>
      <c r="E23" s="77"/>
      <c r="F23" s="77"/>
      <c r="G23" s="77"/>
      <c r="H23" s="78"/>
    </row>
    <row r="24" spans="1:8" ht="23.25" customHeight="1">
      <c r="A24" s="14"/>
      <c r="B24" s="87"/>
      <c r="C24" s="88"/>
      <c r="D24" s="88"/>
      <c r="E24" s="88"/>
      <c r="F24" s="88"/>
      <c r="G24" s="88"/>
      <c r="H24" s="89"/>
    </row>
    <row r="25" spans="1:8" ht="23.25" customHeight="1">
      <c r="A25" s="14"/>
      <c r="B25" s="87"/>
      <c r="C25" s="88"/>
      <c r="D25" s="88"/>
      <c r="E25" s="88"/>
      <c r="F25" s="88"/>
      <c r="G25" s="88"/>
      <c r="H25" s="89"/>
    </row>
    <row r="26" spans="1:8" ht="23.25" customHeight="1">
      <c r="A26" s="15"/>
      <c r="B26" s="90"/>
      <c r="C26" s="91"/>
      <c r="D26" s="91"/>
      <c r="E26" s="91"/>
      <c r="F26" s="91"/>
      <c r="G26" s="91"/>
      <c r="H26" s="92"/>
    </row>
    <row r="28" spans="1:8" ht="23.25" customHeight="1">
      <c r="D28" s="93" t="s">
        <v>23</v>
      </c>
      <c r="E28" s="93"/>
      <c r="F28" s="93" t="s">
        <v>24</v>
      </c>
      <c r="G28" s="93"/>
      <c r="H28" s="16" t="s">
        <v>25</v>
      </c>
    </row>
    <row r="29" spans="1:8">
      <c r="D29" s="94"/>
      <c r="E29" s="94"/>
      <c r="F29" s="94"/>
      <c r="G29" s="94"/>
      <c r="H29" s="94"/>
    </row>
    <row r="30" spans="1:8">
      <c r="D30" s="94"/>
      <c r="E30" s="94"/>
      <c r="F30" s="94"/>
      <c r="G30" s="94"/>
      <c r="H30" s="94"/>
    </row>
    <row r="31" spans="1:8">
      <c r="D31" s="94"/>
      <c r="E31" s="94"/>
      <c r="F31" s="94"/>
      <c r="G31" s="94"/>
      <c r="H31" s="94"/>
    </row>
    <row r="32" spans="1:8">
      <c r="D32" s="94"/>
      <c r="E32" s="94"/>
      <c r="F32" s="94"/>
      <c r="G32" s="94"/>
      <c r="H32" s="94"/>
    </row>
    <row r="33" spans="1:8" ht="22.5" customHeight="1">
      <c r="F33" s="58" t="s">
        <v>28</v>
      </c>
      <c r="G33" s="58"/>
      <c r="H33" s="30">
        <f>H1</f>
        <v>0</v>
      </c>
    </row>
    <row r="34" spans="1:8" ht="27" customHeight="1"/>
    <row r="35" spans="1:8" ht="25.5">
      <c r="A35" s="59" t="s">
        <v>31</v>
      </c>
      <c r="B35" s="59"/>
      <c r="C35" s="59"/>
      <c r="D35" s="59"/>
      <c r="E35" s="59"/>
      <c r="F35" s="59"/>
      <c r="G35" s="59"/>
      <c r="H35" s="59"/>
    </row>
    <row r="36" spans="1:8" ht="13.5" customHeight="1">
      <c r="A36" s="17"/>
      <c r="B36" s="17"/>
      <c r="C36" s="17"/>
      <c r="D36" s="17"/>
      <c r="E36" s="17"/>
      <c r="F36" s="17"/>
      <c r="G36" s="17"/>
      <c r="H36" s="17"/>
    </row>
    <row r="37" spans="1:8">
      <c r="E37" s="2"/>
      <c r="F37" s="2"/>
    </row>
    <row r="38" spans="1:8" ht="26.25" customHeight="1">
      <c r="A38" s="53">
        <f>F6</f>
        <v>0</v>
      </c>
      <c r="B38" s="53"/>
      <c r="C38" s="53"/>
      <c r="D38" s="53"/>
      <c r="E38" s="53"/>
      <c r="F38" s="31"/>
      <c r="G38" s="31"/>
      <c r="H38" s="31"/>
    </row>
    <row r="39" spans="1:8" ht="26.25" customHeight="1">
      <c r="A39" s="54">
        <f>F7</f>
        <v>0</v>
      </c>
      <c r="B39" s="51" t="s">
        <v>35</v>
      </c>
      <c r="C39" s="53"/>
      <c r="D39" s="53"/>
      <c r="E39" s="52"/>
      <c r="F39" s="31"/>
      <c r="G39" s="31"/>
      <c r="H39" s="31"/>
    </row>
    <row r="40" spans="1:8" ht="9" customHeight="1">
      <c r="A40" s="32"/>
      <c r="B40" s="33"/>
      <c r="C40" s="33"/>
      <c r="D40" s="33"/>
      <c r="E40" s="2"/>
      <c r="F40" s="31"/>
      <c r="G40" s="31"/>
      <c r="H40" s="31"/>
    </row>
    <row r="41" spans="1:8" ht="26.25" customHeight="1">
      <c r="D41" s="60" t="s">
        <v>32</v>
      </c>
      <c r="E41" s="60"/>
      <c r="F41" s="60"/>
      <c r="G41" s="60"/>
      <c r="H41" s="60"/>
    </row>
    <row r="42" spans="1:8" ht="26.25" customHeight="1">
      <c r="D42" s="58" t="s">
        <v>33</v>
      </c>
      <c r="E42" s="58"/>
      <c r="F42" s="115" t="s">
        <v>34</v>
      </c>
      <c r="G42" s="115"/>
      <c r="H42" s="115"/>
    </row>
    <row r="43" spans="1:8">
      <c r="E43" s="2"/>
      <c r="F43" s="3"/>
      <c r="G43" s="3"/>
      <c r="H43" s="3"/>
    </row>
    <row r="45" spans="1:8" ht="30.75" customHeight="1">
      <c r="A45" s="4" t="s">
        <v>1</v>
      </c>
      <c r="B45" s="119">
        <f>B10</f>
        <v>0</v>
      </c>
      <c r="C45" s="120"/>
      <c r="D45" s="120"/>
      <c r="E45" s="120"/>
      <c r="F45" s="120"/>
      <c r="G45" s="120"/>
      <c r="H45" s="121"/>
    </row>
    <row r="46" spans="1:8" ht="30.75" customHeight="1">
      <c r="A46" s="66" t="s">
        <v>2</v>
      </c>
      <c r="B46" s="101">
        <f>B11</f>
        <v>36526</v>
      </c>
      <c r="C46" s="102"/>
      <c r="D46" s="102"/>
      <c r="E46" s="102"/>
      <c r="F46" s="70" t="str">
        <f>F11</f>
        <v>(土)</v>
      </c>
      <c r="G46" s="70"/>
      <c r="H46" s="19"/>
    </row>
    <row r="47" spans="1:8" ht="30.75" customHeight="1">
      <c r="A47" s="67"/>
      <c r="B47" s="5"/>
      <c r="C47" s="103">
        <f>C12</f>
        <v>0.375</v>
      </c>
      <c r="D47" s="104"/>
      <c r="E47" s="6" t="s">
        <v>21</v>
      </c>
      <c r="F47" s="105">
        <f>F12</f>
        <v>0.66666666666666663</v>
      </c>
      <c r="G47" s="106"/>
      <c r="H47" s="107"/>
    </row>
    <row r="48" spans="1:8" ht="27" customHeight="1">
      <c r="A48" s="7" t="s">
        <v>3</v>
      </c>
      <c r="B48" s="4" t="str">
        <f>IF(OR(B49="○",B50="○",B51="○",B52="○"),"○","")</f>
        <v/>
      </c>
      <c r="C48" s="20" t="s">
        <v>10</v>
      </c>
      <c r="D48" s="34">
        <f>D13</f>
        <v>0</v>
      </c>
      <c r="E48" s="79" t="s">
        <v>11</v>
      </c>
      <c r="F48" s="80"/>
      <c r="G48" s="21" t="str">
        <f>IF(OR(G49="○",G50="○",G51="○"),"○","")</f>
        <v/>
      </c>
      <c r="H48" s="29" t="s">
        <v>14</v>
      </c>
    </row>
    <row r="49" spans="1:8" ht="27" customHeight="1">
      <c r="A49" s="7"/>
      <c r="B49" s="35">
        <f>B14</f>
        <v>0</v>
      </c>
      <c r="C49" s="9" t="s">
        <v>5</v>
      </c>
      <c r="D49" s="11"/>
      <c r="E49" s="81"/>
      <c r="F49" s="82"/>
      <c r="G49" s="36">
        <f>G14</f>
        <v>0</v>
      </c>
      <c r="H49" s="22" t="s">
        <v>5</v>
      </c>
    </row>
    <row r="50" spans="1:8" ht="27" customHeight="1">
      <c r="A50" s="7"/>
      <c r="B50" s="35">
        <f>B15</f>
        <v>0</v>
      </c>
      <c r="C50" s="9" t="s">
        <v>6</v>
      </c>
      <c r="D50" s="11"/>
      <c r="E50" s="81"/>
      <c r="F50" s="82"/>
      <c r="G50" s="36">
        <f>G15</f>
        <v>0</v>
      </c>
      <c r="H50" s="22" t="s">
        <v>6</v>
      </c>
    </row>
    <row r="51" spans="1:8" ht="27" customHeight="1">
      <c r="A51" s="7"/>
      <c r="B51" s="35">
        <f>B16</f>
        <v>0</v>
      </c>
      <c r="C51" s="9" t="s">
        <v>29</v>
      </c>
      <c r="D51" s="11"/>
      <c r="E51" s="81"/>
      <c r="F51" s="82"/>
      <c r="G51" s="36">
        <f>G16</f>
        <v>0</v>
      </c>
      <c r="H51" s="22" t="s">
        <v>15</v>
      </c>
    </row>
    <row r="52" spans="1:8" ht="27" customHeight="1">
      <c r="A52" s="7"/>
      <c r="B52" s="37">
        <f>B17</f>
        <v>0</v>
      </c>
      <c r="C52" s="25" t="s">
        <v>4</v>
      </c>
      <c r="D52" s="23"/>
      <c r="E52" s="85"/>
      <c r="F52" s="86"/>
      <c r="G52" s="26"/>
      <c r="H52" s="27"/>
    </row>
    <row r="53" spans="1:8" ht="27" customHeight="1">
      <c r="A53" s="7"/>
      <c r="B53" s="7" t="str">
        <f>IF(OR(B54="○",B55="○",B56="○"),"○","")</f>
        <v/>
      </c>
      <c r="C53" s="28" t="s">
        <v>30</v>
      </c>
      <c r="D53" s="38">
        <f>D18</f>
        <v>0</v>
      </c>
      <c r="E53" s="81" t="s">
        <v>12</v>
      </c>
      <c r="F53" s="82"/>
      <c r="G53" s="39">
        <f>G18</f>
        <v>0</v>
      </c>
      <c r="H53" s="24" t="s">
        <v>26</v>
      </c>
    </row>
    <row r="54" spans="1:8" ht="27" customHeight="1">
      <c r="A54" s="7"/>
      <c r="B54" s="35">
        <f>B19</f>
        <v>0</v>
      </c>
      <c r="C54" s="9" t="s">
        <v>7</v>
      </c>
      <c r="D54" s="40">
        <f>D19</f>
        <v>0</v>
      </c>
      <c r="E54" s="83" t="s">
        <v>13</v>
      </c>
      <c r="F54" s="84"/>
      <c r="G54" s="41">
        <f>G19</f>
        <v>0</v>
      </c>
      <c r="H54" s="18" t="s">
        <v>27</v>
      </c>
    </row>
    <row r="55" spans="1:8" ht="27" customHeight="1">
      <c r="A55" s="7"/>
      <c r="B55" s="35">
        <f>B20</f>
        <v>0</v>
      </c>
      <c r="C55" s="9" t="s">
        <v>8</v>
      </c>
      <c r="D55" s="11"/>
      <c r="E55" s="95"/>
      <c r="F55" s="96"/>
      <c r="G55" s="41">
        <f>G20</f>
        <v>0</v>
      </c>
      <c r="H55" s="10" t="s">
        <v>16</v>
      </c>
    </row>
    <row r="56" spans="1:8" ht="27" customHeight="1">
      <c r="A56" s="7"/>
      <c r="B56" s="35">
        <f>B21</f>
        <v>0</v>
      </c>
      <c r="C56" s="9" t="s">
        <v>9</v>
      </c>
      <c r="D56" s="23"/>
      <c r="E56" s="85"/>
      <c r="F56" s="86"/>
      <c r="G56" s="8"/>
      <c r="H56" s="10"/>
    </row>
    <row r="57" spans="1:8" ht="31.5" customHeight="1">
      <c r="A57" s="12" t="s">
        <v>17</v>
      </c>
      <c r="B57" s="97"/>
      <c r="C57" s="98"/>
      <c r="D57" s="114">
        <f>D22</f>
        <v>0</v>
      </c>
      <c r="E57" s="114"/>
      <c r="F57" s="13" t="s">
        <v>22</v>
      </c>
      <c r="G57" s="98"/>
      <c r="H57" s="100"/>
    </row>
    <row r="58" spans="1:8" ht="23.25" customHeight="1">
      <c r="A58" s="7" t="s">
        <v>18</v>
      </c>
      <c r="B58" s="116">
        <f>B23</f>
        <v>0</v>
      </c>
      <c r="C58" s="117"/>
      <c r="D58" s="117"/>
      <c r="E58" s="117"/>
      <c r="F58" s="117"/>
      <c r="G58" s="117"/>
      <c r="H58" s="118"/>
    </row>
    <row r="59" spans="1:8" ht="23.25" customHeight="1">
      <c r="A59" s="14"/>
      <c r="B59" s="108">
        <f>B24</f>
        <v>0</v>
      </c>
      <c r="C59" s="109"/>
      <c r="D59" s="109"/>
      <c r="E59" s="109"/>
      <c r="F59" s="109"/>
      <c r="G59" s="109"/>
      <c r="H59" s="110"/>
    </row>
    <row r="60" spans="1:8" ht="23.25" customHeight="1">
      <c r="A60" s="14"/>
      <c r="B60" s="108">
        <f>B25</f>
        <v>0</v>
      </c>
      <c r="C60" s="109"/>
      <c r="D60" s="109"/>
      <c r="E60" s="109"/>
      <c r="F60" s="109"/>
      <c r="G60" s="109"/>
      <c r="H60" s="110"/>
    </row>
    <row r="61" spans="1:8" ht="23.25" customHeight="1">
      <c r="A61" s="15"/>
      <c r="B61" s="111">
        <f>B26</f>
        <v>0</v>
      </c>
      <c r="C61" s="112"/>
      <c r="D61" s="112"/>
      <c r="E61" s="112"/>
      <c r="F61" s="112"/>
      <c r="G61" s="112"/>
      <c r="H61" s="113"/>
    </row>
    <row r="63" spans="1:8" ht="22.5" customHeight="1">
      <c r="H63" s="55" t="s">
        <v>36</v>
      </c>
    </row>
    <row r="64" spans="1:8" ht="24" customHeight="1">
      <c r="H64" s="56"/>
    </row>
    <row r="65" spans="8:8" ht="24" customHeight="1">
      <c r="H65" s="57"/>
    </row>
  </sheetData>
  <sheetProtection sheet="1" objects="1" scenarios="1"/>
  <mergeCells count="61">
    <mergeCell ref="D41:H41"/>
    <mergeCell ref="D42:E42"/>
    <mergeCell ref="F42:H42"/>
    <mergeCell ref="B58:H58"/>
    <mergeCell ref="B59:H59"/>
    <mergeCell ref="E53:F53"/>
    <mergeCell ref="B45:H45"/>
    <mergeCell ref="E48:F48"/>
    <mergeCell ref="E49:F49"/>
    <mergeCell ref="E50:F50"/>
    <mergeCell ref="E51:F51"/>
    <mergeCell ref="E52:F52"/>
    <mergeCell ref="B60:H60"/>
    <mergeCell ref="B61:H61"/>
    <mergeCell ref="E54:F54"/>
    <mergeCell ref="E55:F55"/>
    <mergeCell ref="E56:F56"/>
    <mergeCell ref="B57:C57"/>
    <mergeCell ref="D57:E57"/>
    <mergeCell ref="G57:H57"/>
    <mergeCell ref="A46:A47"/>
    <mergeCell ref="B46:E46"/>
    <mergeCell ref="F46:G46"/>
    <mergeCell ref="C47:D47"/>
    <mergeCell ref="F47:H47"/>
    <mergeCell ref="A35:H35"/>
    <mergeCell ref="E17:F17"/>
    <mergeCell ref="B24:H24"/>
    <mergeCell ref="B25:H25"/>
    <mergeCell ref="B26:H26"/>
    <mergeCell ref="D28:E28"/>
    <mergeCell ref="F28:G28"/>
    <mergeCell ref="D29:E32"/>
    <mergeCell ref="F29:G32"/>
    <mergeCell ref="H29:H32"/>
    <mergeCell ref="E20:F20"/>
    <mergeCell ref="E21:F21"/>
    <mergeCell ref="B22:C22"/>
    <mergeCell ref="D22:E22"/>
    <mergeCell ref="G22:H22"/>
    <mergeCell ref="E15:F15"/>
    <mergeCell ref="E16:F16"/>
    <mergeCell ref="E18:F18"/>
    <mergeCell ref="E19:F19"/>
    <mergeCell ref="F33:G33"/>
    <mergeCell ref="H64:H65"/>
    <mergeCell ref="F1:G1"/>
    <mergeCell ref="A3:H3"/>
    <mergeCell ref="D6:E6"/>
    <mergeCell ref="F6:H6"/>
    <mergeCell ref="D7:E7"/>
    <mergeCell ref="F7:H7"/>
    <mergeCell ref="B10:H10"/>
    <mergeCell ref="A11:A12"/>
    <mergeCell ref="B11:E11"/>
    <mergeCell ref="F11:G11"/>
    <mergeCell ref="C12:D12"/>
    <mergeCell ref="F12:H12"/>
    <mergeCell ref="B23:H23"/>
    <mergeCell ref="E13:F13"/>
    <mergeCell ref="E14:F14"/>
  </mergeCells>
  <phoneticPr fontId="1"/>
  <conditionalFormatting sqref="B13:C13">
    <cfRule type="expression" dxfId="37" priority="46">
      <formula>OR($B$14="○",$B$15="○",$B$16="○",$B$17="○")</formula>
    </cfRule>
  </conditionalFormatting>
  <conditionalFormatting sqref="B14:C14">
    <cfRule type="expression" dxfId="36" priority="41">
      <formula>$B$14="○"</formula>
    </cfRule>
  </conditionalFormatting>
  <conditionalFormatting sqref="B15:C15">
    <cfRule type="expression" dxfId="35" priority="40">
      <formula>$B$15="○"</formula>
    </cfRule>
  </conditionalFormatting>
  <conditionalFormatting sqref="B16:C16">
    <cfRule type="expression" dxfId="34" priority="39">
      <formula>$B$16="○"</formula>
    </cfRule>
  </conditionalFormatting>
  <conditionalFormatting sqref="B17:C17">
    <cfRule type="expression" dxfId="33" priority="38">
      <formula>$B$17="○"</formula>
    </cfRule>
  </conditionalFormatting>
  <conditionalFormatting sqref="B18:C18">
    <cfRule type="expression" dxfId="32" priority="29">
      <formula>OR($B$19="○",$B$20="○",$B$21="○")</formula>
    </cfRule>
  </conditionalFormatting>
  <conditionalFormatting sqref="B19:C19">
    <cfRule type="expression" dxfId="31" priority="28">
      <formula>$B$19="○"</formula>
    </cfRule>
  </conditionalFormatting>
  <conditionalFormatting sqref="B20:C20">
    <cfRule type="expression" dxfId="30" priority="27">
      <formula>$B$20="○"</formula>
    </cfRule>
  </conditionalFormatting>
  <conditionalFormatting sqref="B21:C21">
    <cfRule type="expression" dxfId="29" priority="26">
      <formula>$B$21="○"</formula>
    </cfRule>
  </conditionalFormatting>
  <conditionalFormatting sqref="B48:C48">
    <cfRule type="expression" dxfId="28" priority="19">
      <formula>OR($B$14="○",$B$15="○",$B$16="○",$B$17="○")</formula>
    </cfRule>
  </conditionalFormatting>
  <conditionalFormatting sqref="B49:C49">
    <cfRule type="expression" dxfId="27" priority="18">
      <formula>$B$14="○"</formula>
    </cfRule>
  </conditionalFormatting>
  <conditionalFormatting sqref="B50:C50">
    <cfRule type="expression" dxfId="26" priority="17">
      <formula>$B$15="○"</formula>
    </cfRule>
  </conditionalFormatting>
  <conditionalFormatting sqref="B51:C51">
    <cfRule type="expression" dxfId="25" priority="16">
      <formula>$B$16="○"</formula>
    </cfRule>
  </conditionalFormatting>
  <conditionalFormatting sqref="B52:C52">
    <cfRule type="expression" dxfId="24" priority="15">
      <formula>$B$17="○"</formula>
    </cfRule>
  </conditionalFormatting>
  <conditionalFormatting sqref="B53:C53">
    <cfRule type="expression" dxfId="23" priority="9">
      <formula>OR($B$19="○",$B$20="○",$B$21="○")</formula>
    </cfRule>
  </conditionalFormatting>
  <conditionalFormatting sqref="B54:C54">
    <cfRule type="expression" dxfId="22" priority="8">
      <formula>$B$19="○"</formula>
    </cfRule>
  </conditionalFormatting>
  <conditionalFormatting sqref="B55:C55">
    <cfRule type="expression" dxfId="21" priority="7">
      <formula>$B$20="○"</formula>
    </cfRule>
  </conditionalFormatting>
  <conditionalFormatting sqref="B56:C56">
    <cfRule type="expression" dxfId="20" priority="6">
      <formula>$B$21="○"</formula>
    </cfRule>
  </conditionalFormatting>
  <conditionalFormatting sqref="D13:F13">
    <cfRule type="expression" dxfId="19" priority="37">
      <formula>$D$13="○"</formula>
    </cfRule>
  </conditionalFormatting>
  <conditionalFormatting sqref="D18:F18">
    <cfRule type="expression" dxfId="18" priority="24">
      <formula>$D$18="○"</formula>
    </cfRule>
  </conditionalFormatting>
  <conditionalFormatting sqref="D19:F19">
    <cfRule type="expression" dxfId="17" priority="23">
      <formula>$D$19="○"</formula>
    </cfRule>
  </conditionalFormatting>
  <conditionalFormatting sqref="D48:F48">
    <cfRule type="expression" dxfId="16" priority="14">
      <formula>$D$13="○"</formula>
    </cfRule>
  </conditionalFormatting>
  <conditionalFormatting sqref="D53:F53">
    <cfRule type="expression" dxfId="15" priority="5">
      <formula>$D$18="○"</formula>
    </cfRule>
  </conditionalFormatting>
  <conditionalFormatting sqref="D54:F54">
    <cfRule type="expression" dxfId="14" priority="4">
      <formula>$D$19="○"</formula>
    </cfRule>
  </conditionalFormatting>
  <conditionalFormatting sqref="G13:H13">
    <cfRule type="expression" dxfId="13" priority="34">
      <formula>OR($G$14="○",$G$15="○",$G$16="○")</formula>
    </cfRule>
  </conditionalFormatting>
  <conditionalFormatting sqref="G14:H14">
    <cfRule type="expression" dxfId="12" priority="33">
      <formula>$G$14="○"</formula>
    </cfRule>
  </conditionalFormatting>
  <conditionalFormatting sqref="G15:H15">
    <cfRule type="expression" dxfId="11" priority="32">
      <formula>$G$15="○"</formula>
    </cfRule>
  </conditionalFormatting>
  <conditionalFormatting sqref="G16:H16">
    <cfRule type="expression" dxfId="10" priority="31">
      <formula>$G$16="○"</formula>
    </cfRule>
  </conditionalFormatting>
  <conditionalFormatting sqref="G18:H18">
    <cfRule type="expression" dxfId="9" priority="22">
      <formula>$G$18="○"</formula>
    </cfRule>
  </conditionalFormatting>
  <conditionalFormatting sqref="G19:H19">
    <cfRule type="expression" dxfId="8" priority="21">
      <formula>$G$19="○"</formula>
    </cfRule>
  </conditionalFormatting>
  <conditionalFormatting sqref="G20:H20">
    <cfRule type="expression" dxfId="7" priority="20">
      <formula>$G$20="○"</formula>
    </cfRule>
  </conditionalFormatting>
  <conditionalFormatting sqref="G48:H48">
    <cfRule type="expression" dxfId="6" priority="13">
      <formula>OR($G$14="○",$G$15="○",$G$16="○")</formula>
    </cfRule>
  </conditionalFormatting>
  <conditionalFormatting sqref="G49:H49">
    <cfRule type="expression" dxfId="5" priority="12">
      <formula>$G$14="○"</formula>
    </cfRule>
  </conditionalFormatting>
  <conditionalFormatting sqref="G50:H50">
    <cfRule type="expression" dxfId="4" priority="11">
      <formula>$G$15="○"</formula>
    </cfRule>
  </conditionalFormatting>
  <conditionalFormatting sqref="G51:H51">
    <cfRule type="expression" dxfId="3" priority="10">
      <formula>$G$16="○"</formula>
    </cfRule>
  </conditionalFormatting>
  <conditionalFormatting sqref="G53:H53">
    <cfRule type="expression" dxfId="2" priority="3">
      <formula>$G$18="○"</formula>
    </cfRule>
  </conditionalFormatting>
  <conditionalFormatting sqref="G54:H54">
    <cfRule type="expression" dxfId="1" priority="2">
      <formula>$G$19="○"</formula>
    </cfRule>
  </conditionalFormatting>
  <conditionalFormatting sqref="G55:H55">
    <cfRule type="expression" dxfId="0" priority="1">
      <formula>$G$20="○"</formula>
    </cfRule>
  </conditionalFormatting>
  <dataValidations count="1">
    <dataValidation type="list" allowBlank="1" showInputMessage="1" showErrorMessage="1" sqref="B19:B21 G14:G20 B14:B17 D13 D18:D20 D55 G52" xr:uid="{00000000-0002-0000-0000-000000000000}">
      <formula1>"○"</formula1>
    </dataValidation>
  </dataValidations>
  <pageMargins left="0.9055118110236221" right="0.70866141732283472" top="0.74803149606299213" bottom="0.55118110236220474" header="0.31496062992125984" footer="0.31496062992125984"/>
  <pageSetup paperSize="9" scale="96" orientation="portrait" horizontalDpi="0" verticalDpi="0" r:id="rId1"/>
  <rowBreaks count="1" manualBreakCount="1">
    <brk id="32" max="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利用申請書</vt:lpstr>
      <vt:lpstr>利用申請書!Print_Area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user200</dc:creator>
  <cp:lastModifiedBy>user201</cp:lastModifiedBy>
  <cp:lastPrinted>2024-05-13T08:08:50Z</cp:lastPrinted>
  <dcterms:created xsi:type="dcterms:W3CDTF">2021-10-05T04:51:11Z</dcterms:created>
  <dcterms:modified xsi:type="dcterms:W3CDTF">2026-06-29T04:11:41Z</dcterms:modified>
</cp:coreProperties>
</file>